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fhi360web-my.sharepoint.com/personal/nwilliams_fhi360_org/Documents/Documents/"/>
    </mc:Choice>
  </mc:AlternateContent>
  <xr:revisionPtr revIDLastSave="42" documentId="8_{8D6AE834-573D-4117-9300-345B285E2970}" xr6:coauthVersionLast="47" xr6:coauthVersionMax="47" xr10:uidLastSave="{41A54311-0DCF-4D76-9AA3-080483AD8B1E}"/>
  <bookViews>
    <workbookView xWindow="28680" yWindow="-120" windowWidth="29040" windowHeight="15720" activeTab="1" xr2:uid="{00000000-000D-0000-FFFF-FFFF00000000}"/>
  </bookViews>
  <sheets>
    <sheet name="Instructions " sheetId="1" r:id="rId1"/>
    <sheet name="Workshee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 r="H3" i="2"/>
  <c r="J3" i="2" s="1"/>
  <c r="F5" i="2"/>
  <c r="F6" i="2"/>
  <c r="F7" i="2"/>
  <c r="F8" i="2"/>
  <c r="F9" i="2"/>
  <c r="F10" i="2"/>
  <c r="F11" i="2"/>
  <c r="F12" i="2"/>
  <c r="F13" i="2"/>
  <c r="F4" i="2"/>
  <c r="H4" i="2" s="1"/>
  <c r="C3" i="2"/>
  <c r="H13" i="2" l="1"/>
  <c r="J13" i="2" s="1"/>
  <c r="H12" i="2"/>
  <c r="J12" i="2" s="1"/>
  <c r="H11" i="2"/>
  <c r="J11" i="2" s="1"/>
  <c r="H10" i="2"/>
  <c r="J10" i="2" s="1"/>
  <c r="H9" i="2"/>
  <c r="J9" i="2" s="1"/>
  <c r="C10" i="2"/>
  <c r="C4" i="2"/>
  <c r="G14" i="2"/>
  <c r="E14" i="2"/>
  <c r="D14" i="2"/>
  <c r="B14" i="2"/>
  <c r="C13" i="2"/>
  <c r="C12" i="2"/>
  <c r="C11" i="2"/>
  <c r="C9" i="2"/>
  <c r="C8" i="2"/>
  <c r="H8" i="2" s="1"/>
  <c r="J8" i="2" s="1"/>
  <c r="C7" i="2"/>
  <c r="H7" i="2" s="1"/>
  <c r="J7" i="2" s="1"/>
  <c r="C6" i="2"/>
  <c r="H6" i="2" s="1"/>
  <c r="J6" i="2" s="1"/>
  <c r="C5" i="2"/>
  <c r="H5" i="2" s="1"/>
  <c r="J5" i="2" s="1"/>
  <c r="B17" i="2" l="1"/>
  <c r="F14" i="2"/>
  <c r="J4" i="2"/>
  <c r="C14" i="2"/>
  <c r="C17" i="2" s="1"/>
  <c r="J14" i="2" l="1"/>
  <c r="C18" i="2" s="1"/>
  <c r="C19" i="2" s="1"/>
  <c r="H14" i="2"/>
  <c r="B18" i="2" s="1"/>
  <c r="B19" i="2" s="1"/>
  <c r="D20" i="2" l="1"/>
</calcChain>
</file>

<file path=xl/sharedStrings.xml><?xml version="1.0" encoding="utf-8"?>
<sst xmlns="http://schemas.openxmlformats.org/spreadsheetml/2006/main" count="52" uniqueCount="40">
  <si>
    <t xml:space="preserve">Instructions for how to use the unspent wages spreadsheet. </t>
  </si>
  <si>
    <t>Column</t>
  </si>
  <si>
    <t>A</t>
  </si>
  <si>
    <t xml:space="preserve">Enter the title of the position that is unfilled. Enter one person, one position per line. </t>
  </si>
  <si>
    <t>B</t>
  </si>
  <si>
    <t xml:space="preserve">Enter the annual wages for the position. </t>
  </si>
  <si>
    <t>C</t>
  </si>
  <si>
    <t xml:space="preserve">Leave blank. This will auto-fill based on other data. </t>
  </si>
  <si>
    <t>D</t>
  </si>
  <si>
    <t>Enter the number of weeks the position works annually.  1 is a place holder but you need an actual number of weeks.</t>
  </si>
  <si>
    <t>E</t>
  </si>
  <si>
    <t xml:space="preserve">Enter the number of hours scheduled per week. </t>
  </si>
  <si>
    <t>F</t>
  </si>
  <si>
    <t>G</t>
  </si>
  <si>
    <t xml:space="preserve">Enter the number of weeks the position will be vacant. </t>
  </si>
  <si>
    <t>H</t>
  </si>
  <si>
    <t>I</t>
  </si>
  <si>
    <t xml:space="preserve">Enter the position's fringe rate or an estimate of fringe rate. </t>
  </si>
  <si>
    <t>J</t>
  </si>
  <si>
    <t xml:space="preserve">Position </t>
  </si>
  <si>
    <t xml:space="preserve">Annual Fringe </t>
  </si>
  <si>
    <t xml:space="preserve">Annual # of Weeks Working </t>
  </si>
  <si>
    <t>Scheduled Hours per Week</t>
  </si>
  <si>
    <t>Weekly Wages</t>
  </si>
  <si>
    <t>Vacancy (weeks)</t>
  </si>
  <si>
    <t xml:space="preserve">Unspent Wages </t>
  </si>
  <si>
    <t xml:space="preserve">Fringe Rate </t>
  </si>
  <si>
    <t>Unspent Fringe</t>
  </si>
  <si>
    <t xml:space="preserve">Totals </t>
  </si>
  <si>
    <t xml:space="preserve">Current Budget for Wages and Fringe </t>
  </si>
  <si>
    <t xml:space="preserve">New Budget </t>
  </si>
  <si>
    <t>Unspent</t>
  </si>
  <si>
    <t>Total to Rebudget</t>
  </si>
  <si>
    <t xml:space="preserve">Sample- Cook </t>
  </si>
  <si>
    <t>Unspent Wages Worksheet Instructions</t>
  </si>
  <si>
    <t>To create budgets that are responsive to the children and families we serve, Head Start programs must maintain accurate expenditure projections. Budget forecasting can help programs anticipate expected expenditures and reallocate funds. Fixed overhead costs like wages and fringe benefits are both significant and predictable. Staff vacancies may require budget adjustments and should be tracked by both human resources and fiscal personnel. This electronic worksheet will help programs calculate unspent salary and fringe benefit dollars related to under staffing. It can also help agencies re-budget these funds for other one-time programmatic expenditures. Fiscal and programmatic teams can use this worksheet to guide collaborative discussions as they plan for the future.</t>
  </si>
  <si>
    <t xml:space="preserve">Annual Wage </t>
  </si>
  <si>
    <t>Sample- Janitor</t>
  </si>
  <si>
    <t>Sample- Admin Asst</t>
  </si>
  <si>
    <t>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</si>
</sst>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0.0"/>
  </numFmts>
  <fonts count="11">
    <font>
      <sz val="11"/>
      <color theme="1"/>
      <name val="Calibri"/>
      <family val="2"/>
      <scheme val="minor"/>
    </font>
    <font>
      <sz val="11"/>
      <color theme="1"/>
      <name val="Calibri"/>
      <family val="2"/>
      <scheme val="minor"/>
    </font>
    <font>
      <sz val="11"/>
      <color rgb="FF9C5700"/>
      <name val="Calibri"/>
      <family val="2"/>
      <scheme val="minor"/>
    </font>
    <font>
      <sz val="20"/>
      <color theme="1"/>
      <name val="Calibri"/>
      <family val="2"/>
      <scheme val="minor"/>
    </font>
    <font>
      <b/>
      <i/>
      <sz val="12"/>
      <name val="Calibri (Body)"/>
    </font>
    <font>
      <sz val="12"/>
      <name val="Calibri"/>
      <family val="2"/>
      <scheme val="minor"/>
    </font>
    <font>
      <b/>
      <sz val="12"/>
      <name val="Calibri"/>
      <family val="2"/>
      <scheme val="minor"/>
    </font>
    <font>
      <b/>
      <sz val="16"/>
      <color theme="4" tint="-0.499984740745262"/>
      <name val="Calibri (Body)"/>
    </font>
    <font>
      <sz val="16"/>
      <color theme="4" tint="-0.499984740745262"/>
      <name val="Calibri (Body)"/>
    </font>
    <font>
      <sz val="12"/>
      <color theme="4" tint="-0.499984740745262"/>
      <name val="Calibri"/>
      <family val="2"/>
      <scheme val="minor"/>
    </font>
    <font>
      <sz val="11"/>
      <name val="Calibri"/>
      <family val="2"/>
      <scheme val="minor"/>
    </font>
  </fonts>
  <fills count="7">
    <fill>
      <patternFill patternType="none"/>
    </fill>
    <fill>
      <patternFill patternType="gray125"/>
    </fill>
    <fill>
      <patternFill patternType="solid">
        <fgColor rgb="FFFFEB9C"/>
      </patternFill>
    </fill>
    <fill>
      <patternFill patternType="solid">
        <fgColor theme="8" tint="0.79998168889431442"/>
        <bgColor indexed="65"/>
      </patternFill>
    </fill>
    <fill>
      <patternFill patternType="solid">
        <fgColor rgb="FFD05528"/>
        <bgColor indexed="64"/>
      </patternFill>
    </fill>
    <fill>
      <patternFill patternType="solid">
        <fgColor theme="4" tint="0.79998168889431442"/>
        <bgColor indexed="64"/>
      </patternFill>
    </fill>
    <fill>
      <patternFill patternType="solid">
        <fgColor theme="7" tint="0.79998168889431442"/>
        <bgColor indexed="64"/>
      </patternFill>
    </fill>
  </fills>
  <borders count="27">
    <border>
      <left/>
      <right/>
      <top/>
      <bottom/>
      <diagonal/>
    </border>
    <border>
      <left style="medium">
        <color theme="4" tint="-0.499984740745262"/>
      </left>
      <right style="thin">
        <color auto="1"/>
      </right>
      <top style="medium">
        <color theme="4" tint="-0.499984740745262"/>
      </top>
      <bottom style="thin">
        <color auto="1"/>
      </bottom>
      <diagonal/>
    </border>
    <border>
      <left style="thin">
        <color auto="1"/>
      </left>
      <right style="thin">
        <color auto="1"/>
      </right>
      <top style="medium">
        <color theme="4" tint="-0.499984740745262"/>
      </top>
      <bottom style="thin">
        <color auto="1"/>
      </bottom>
      <diagonal/>
    </border>
    <border>
      <left style="thin">
        <color auto="1"/>
      </left>
      <right style="medium">
        <color theme="4" tint="-0.499984740745262"/>
      </right>
      <top style="medium">
        <color theme="4" tint="-0.499984740745262"/>
      </top>
      <bottom style="thin">
        <color auto="1"/>
      </bottom>
      <diagonal/>
    </border>
    <border>
      <left style="medium">
        <color theme="4" tint="-0.499984740745262"/>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theme="4" tint="-0.499984740745262"/>
      </right>
      <top style="thin">
        <color auto="1"/>
      </top>
      <bottom style="thin">
        <color auto="1"/>
      </bottom>
      <diagonal/>
    </border>
    <border>
      <left style="thin">
        <color auto="1"/>
      </left>
      <right style="medium">
        <color auto="1"/>
      </right>
      <top style="thin">
        <color auto="1"/>
      </top>
      <bottom style="thin">
        <color auto="1"/>
      </bottom>
      <diagonal/>
    </border>
    <border>
      <left style="medium">
        <color theme="4" tint="-0.499984740745262"/>
      </left>
      <right style="thin">
        <color auto="1"/>
      </right>
      <top style="thin">
        <color auto="1"/>
      </top>
      <bottom style="medium">
        <color theme="4" tint="-0.499984740745262"/>
      </bottom>
      <diagonal/>
    </border>
    <border>
      <left style="thin">
        <color auto="1"/>
      </left>
      <right style="thin">
        <color auto="1"/>
      </right>
      <top style="thin">
        <color auto="1"/>
      </top>
      <bottom style="medium">
        <color theme="4" tint="-0.499984740745262"/>
      </bottom>
      <diagonal/>
    </border>
    <border>
      <left style="thin">
        <color auto="1"/>
      </left>
      <right style="medium">
        <color theme="4" tint="-0.499984740745262"/>
      </right>
      <top style="thin">
        <color auto="1"/>
      </top>
      <bottom style="medium">
        <color theme="4" tint="-0.499984740745262"/>
      </bottom>
      <diagonal/>
    </border>
    <border>
      <left style="thin">
        <color auto="1"/>
      </left>
      <right style="thin">
        <color auto="1"/>
      </right>
      <top style="thin">
        <color auto="1"/>
      </top>
      <bottom/>
      <diagonal/>
    </border>
    <border>
      <left style="thin">
        <color auto="1"/>
      </left>
      <right style="thin">
        <color auto="1"/>
      </right>
      <top/>
      <bottom style="medium">
        <color theme="4" tint="-0.499984740745262"/>
      </bottom>
      <diagonal/>
    </border>
    <border>
      <left style="thin">
        <color auto="1"/>
      </left>
      <right style="thin">
        <color auto="1"/>
      </right>
      <top/>
      <bottom style="thin">
        <color auto="1"/>
      </bottom>
      <diagonal/>
    </border>
    <border>
      <left style="thin">
        <color auto="1"/>
      </left>
      <right style="medium">
        <color theme="4" tint="-0.499984740745262"/>
      </right>
      <top/>
      <bottom style="thin">
        <color auto="1"/>
      </bottom>
      <diagonal/>
    </border>
    <border>
      <left style="medium">
        <color theme="4" tint="-0.499984740745262"/>
      </left>
      <right style="thin">
        <color auto="1"/>
      </right>
      <top style="thin">
        <color auto="1"/>
      </top>
      <bottom/>
      <diagonal/>
    </border>
    <border>
      <left style="medium">
        <color theme="4" tint="-0.499984740745262"/>
      </left>
      <right style="thin">
        <color auto="1"/>
      </right>
      <top/>
      <bottom style="thin">
        <color auto="1"/>
      </bottom>
      <diagonal/>
    </border>
    <border>
      <left style="thin">
        <color theme="4" tint="-0.499984740745262"/>
      </left>
      <right style="thin">
        <color auto="1"/>
      </right>
      <top style="thin">
        <color theme="4" tint="-0.499984740745262"/>
      </top>
      <bottom style="thin">
        <color theme="4" tint="-0.499984740745262"/>
      </bottom>
      <diagonal/>
    </border>
    <border>
      <left style="thin">
        <color auto="1"/>
      </left>
      <right style="thin">
        <color auto="1"/>
      </right>
      <top style="thin">
        <color theme="4" tint="-0.499984740745262"/>
      </top>
      <bottom style="thin">
        <color theme="4" tint="-0.499984740745262"/>
      </bottom>
      <diagonal/>
    </border>
    <border>
      <left style="thin">
        <color auto="1"/>
      </left>
      <right style="thin">
        <color theme="4" tint="-0.499984740745262"/>
      </right>
      <top style="thin">
        <color theme="4" tint="-0.499984740745262"/>
      </top>
      <bottom style="thin">
        <color theme="4" tint="-0.499984740745262"/>
      </bottom>
      <diagonal/>
    </border>
    <border>
      <left style="thin">
        <color auto="1"/>
      </left>
      <right style="thin">
        <color auto="1"/>
      </right>
      <top style="medium">
        <color theme="4" tint="-0.499984740745262"/>
      </top>
      <bottom style="medium">
        <color theme="4" tint="-0.499984740745262"/>
      </bottom>
      <diagonal/>
    </border>
    <border>
      <left style="medium">
        <color indexed="64"/>
      </left>
      <right style="medium">
        <color indexed="64"/>
      </right>
      <top style="medium">
        <color indexed="64"/>
      </top>
      <bottom style="medium">
        <color indexed="64"/>
      </bottom>
      <diagonal/>
    </border>
    <border>
      <left style="medium">
        <color theme="4" tint="-0.499984740745262"/>
      </left>
      <right style="thin">
        <color auto="1"/>
      </right>
      <top/>
      <bottom style="medium">
        <color theme="4" tint="-0.499984740745262"/>
      </bottom>
      <diagonal/>
    </border>
    <border>
      <left style="thin">
        <color auto="1"/>
      </left>
      <right style="medium">
        <color theme="4" tint="-0.499984740745262"/>
      </right>
      <top/>
      <bottom style="medium">
        <color theme="4" tint="-0.499984740745262"/>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cellStyleXfs>
  <cellXfs count="85">
    <xf numFmtId="0" fontId="0" fillId="0" borderId="0" xfId="0"/>
    <xf numFmtId="0" fontId="3" fillId="0" borderId="0" xfId="0" applyFont="1"/>
    <xf numFmtId="0" fontId="5" fillId="0" borderId="0" xfId="0" applyFont="1"/>
    <xf numFmtId="0" fontId="6" fillId="2" borderId="4" xfId="3" applyFont="1" applyBorder="1" applyAlignment="1">
      <alignment horizontal="center" vertical="center" wrapText="1"/>
    </xf>
    <xf numFmtId="0" fontId="6" fillId="2" borderId="5" xfId="3" applyFont="1" applyBorder="1" applyAlignment="1">
      <alignment horizontal="center" vertical="center" wrapText="1"/>
    </xf>
    <xf numFmtId="0" fontId="6" fillId="2" borderId="5" xfId="3" applyFont="1" applyBorder="1" applyAlignment="1" applyProtection="1">
      <alignment horizontal="center" vertical="center" wrapText="1"/>
      <protection locked="0"/>
    </xf>
    <xf numFmtId="9" fontId="6" fillId="2" borderId="5" xfId="3" applyNumberFormat="1" applyFont="1" applyBorder="1" applyAlignment="1" applyProtection="1">
      <alignment horizontal="center" vertical="center" wrapText="1"/>
      <protection locked="0"/>
    </xf>
    <xf numFmtId="0" fontId="6" fillId="2" borderId="6" xfId="3" applyFont="1" applyBorder="1" applyAlignment="1">
      <alignment horizontal="center" vertical="center" wrapText="1"/>
    </xf>
    <xf numFmtId="0" fontId="6" fillId="0" borderId="0" xfId="0" applyFont="1" applyAlignment="1">
      <alignment wrapText="1"/>
    </xf>
    <xf numFmtId="7" fontId="5" fillId="0" borderId="5" xfId="1" applyNumberFormat="1" applyFont="1" applyFill="1" applyBorder="1" applyAlignment="1" applyProtection="1">
      <alignment horizontal="center" vertical="center"/>
      <protection locked="0"/>
    </xf>
    <xf numFmtId="7" fontId="5" fillId="3" borderId="5" xfId="4" applyNumberFormat="1" applyFont="1" applyBorder="1" applyAlignment="1" applyProtection="1">
      <alignment horizontal="center" vertical="center"/>
    </xf>
    <xf numFmtId="2" fontId="5" fillId="0" borderId="5" xfId="0" applyNumberFormat="1" applyFont="1" applyBorder="1" applyAlignment="1" applyProtection="1">
      <alignment horizontal="center" vertical="center"/>
      <protection locked="0"/>
    </xf>
    <xf numFmtId="164" fontId="5" fillId="0" borderId="5" xfId="0" applyNumberFormat="1" applyFont="1" applyBorder="1" applyAlignment="1" applyProtection="1">
      <alignment horizontal="center" vertical="center"/>
      <protection locked="0"/>
    </xf>
    <xf numFmtId="9" fontId="5" fillId="0" borderId="5" xfId="2" applyFont="1" applyFill="1" applyBorder="1" applyAlignment="1" applyProtection="1">
      <alignment horizontal="center" vertical="center"/>
      <protection locked="0"/>
    </xf>
    <xf numFmtId="44" fontId="5" fillId="0" borderId="0" xfId="1" applyFont="1" applyFill="1"/>
    <xf numFmtId="7" fontId="5" fillId="2" borderId="5" xfId="3" applyNumberFormat="1" applyFont="1" applyBorder="1" applyAlignment="1" applyProtection="1">
      <alignment horizontal="center" vertical="center"/>
      <protection locked="0"/>
    </xf>
    <xf numFmtId="2" fontId="5" fillId="2" borderId="5" xfId="3" applyNumberFormat="1" applyFont="1" applyBorder="1" applyAlignment="1" applyProtection="1">
      <alignment horizontal="center" vertical="center"/>
      <protection locked="0"/>
    </xf>
    <xf numFmtId="164" fontId="5" fillId="2" borderId="5" xfId="3" applyNumberFormat="1" applyFont="1" applyBorder="1" applyAlignment="1" applyProtection="1">
      <alignment horizontal="center" vertical="center"/>
      <protection locked="0"/>
    </xf>
    <xf numFmtId="9" fontId="5" fillId="2" borderId="5" xfId="3" applyNumberFormat="1" applyFont="1" applyBorder="1" applyAlignment="1" applyProtection="1">
      <alignment horizontal="center" vertical="center"/>
      <protection locked="0"/>
    </xf>
    <xf numFmtId="164" fontId="5" fillId="0" borderId="5" xfId="1" applyNumberFormat="1" applyFont="1" applyFill="1" applyBorder="1" applyAlignment="1" applyProtection="1">
      <alignment horizontal="center" vertical="center"/>
      <protection locked="0"/>
    </xf>
    <xf numFmtId="7" fontId="5" fillId="0" borderId="9" xfId="1" applyNumberFormat="1" applyFont="1" applyFill="1" applyBorder="1" applyAlignment="1" applyProtection="1">
      <alignment horizontal="center" vertical="center"/>
      <protection locked="0"/>
    </xf>
    <xf numFmtId="7" fontId="5" fillId="3" borderId="9" xfId="4" applyNumberFormat="1" applyFont="1" applyBorder="1" applyAlignment="1" applyProtection="1">
      <alignment horizontal="center" vertical="center"/>
    </xf>
    <xf numFmtId="2" fontId="5" fillId="0" borderId="9" xfId="0" applyNumberFormat="1" applyFont="1" applyBorder="1" applyAlignment="1" applyProtection="1">
      <alignment horizontal="center" vertical="center"/>
      <protection locked="0"/>
    </xf>
    <xf numFmtId="9" fontId="5" fillId="0" borderId="9" xfId="2" applyFont="1" applyFill="1" applyBorder="1" applyAlignment="1" applyProtection="1">
      <alignment horizontal="center" vertical="center"/>
      <protection locked="0"/>
    </xf>
    <xf numFmtId="0" fontId="1" fillId="3" borderId="8" xfId="4" applyBorder="1" applyAlignment="1" applyProtection="1">
      <alignment horizontal="center" vertical="center"/>
    </xf>
    <xf numFmtId="7" fontId="1" fillId="3" borderId="9" xfId="4" applyNumberFormat="1" applyBorder="1" applyAlignment="1" applyProtection="1">
      <alignment horizontal="center" vertical="center"/>
    </xf>
    <xf numFmtId="2" fontId="1" fillId="3" borderId="9" xfId="4" applyNumberFormat="1" applyBorder="1" applyAlignment="1" applyProtection="1">
      <alignment horizontal="center" vertical="center"/>
    </xf>
    <xf numFmtId="9" fontId="1" fillId="3" borderId="9" xfId="4" applyNumberFormat="1" applyBorder="1" applyAlignment="1" applyProtection="1">
      <alignment horizontal="center" vertical="center"/>
    </xf>
    <xf numFmtId="7" fontId="1" fillId="3" borderId="10" xfId="4" applyNumberFormat="1" applyBorder="1" applyAlignment="1" applyProtection="1">
      <alignment horizontal="center" vertical="center"/>
    </xf>
    <xf numFmtId="7" fontId="5" fillId="3" borderId="7" xfId="4" applyNumberFormat="1" applyFont="1" applyBorder="1" applyAlignment="1" applyProtection="1">
      <alignment horizontal="center" vertical="center"/>
    </xf>
    <xf numFmtId="7" fontId="5" fillId="3" borderId="6" xfId="4" applyNumberFormat="1" applyFont="1" applyBorder="1" applyAlignment="1" applyProtection="1">
      <alignment horizontal="center" vertical="center"/>
    </xf>
    <xf numFmtId="7" fontId="5" fillId="3" borderId="10" xfId="4" applyNumberFormat="1" applyFont="1" applyBorder="1" applyAlignment="1" applyProtection="1">
      <alignment horizontal="center" vertical="center"/>
    </xf>
    <xf numFmtId="7" fontId="5" fillId="2" borderId="0" xfId="3" applyNumberFormat="1" applyFont="1" applyBorder="1" applyAlignment="1" applyProtection="1">
      <alignment horizontal="center" vertical="center"/>
      <protection locked="0"/>
    </xf>
    <xf numFmtId="7" fontId="9" fillId="6" borderId="0" xfId="3" applyNumberFormat="1" applyFont="1" applyFill="1" applyBorder="1" applyAlignment="1" applyProtection="1">
      <alignment horizontal="left" vertical="center"/>
      <protection locked="0"/>
    </xf>
    <xf numFmtId="7" fontId="8" fillId="6" borderId="0" xfId="3" applyNumberFormat="1" applyFont="1" applyFill="1" applyBorder="1" applyAlignment="1" applyProtection="1">
      <alignment horizontal="left" vertical="center"/>
      <protection locked="0"/>
    </xf>
    <xf numFmtId="164" fontId="10" fillId="2" borderId="5" xfId="3" applyNumberFormat="1" applyFont="1" applyBorder="1" applyAlignment="1" applyProtection="1">
      <alignment horizontal="center" vertical="center"/>
      <protection locked="0"/>
    </xf>
    <xf numFmtId="164" fontId="5" fillId="0" borderId="11" xfId="0" applyNumberFormat="1" applyFont="1" applyBorder="1" applyAlignment="1" applyProtection="1">
      <alignment horizontal="center" vertical="center"/>
      <protection locked="0"/>
    </xf>
    <xf numFmtId="164" fontId="5" fillId="0" borderId="12" xfId="0" applyNumberFormat="1" applyFont="1" applyBorder="1" applyAlignment="1" applyProtection="1">
      <alignment horizontal="center" vertical="center"/>
      <protection locked="0"/>
    </xf>
    <xf numFmtId="7" fontId="5" fillId="3" borderId="11" xfId="4" applyNumberFormat="1" applyFont="1" applyBorder="1" applyAlignment="1" applyProtection="1">
      <alignment horizontal="center" vertical="center"/>
    </xf>
    <xf numFmtId="9" fontId="5" fillId="2" borderId="13" xfId="3" applyNumberFormat="1" applyFont="1" applyBorder="1" applyAlignment="1" applyProtection="1">
      <alignment horizontal="center" vertical="center"/>
      <protection locked="0"/>
    </xf>
    <xf numFmtId="7" fontId="5" fillId="3" borderId="14" xfId="4" applyNumberFormat="1" applyFont="1" applyBorder="1" applyAlignment="1" applyProtection="1">
      <alignment horizontal="center" vertical="center"/>
    </xf>
    <xf numFmtId="7" fontId="5" fillId="2" borderId="11" xfId="3" applyNumberFormat="1" applyFont="1" applyBorder="1" applyAlignment="1" applyProtection="1">
      <alignment horizontal="center" vertical="center"/>
      <protection locked="0"/>
    </xf>
    <xf numFmtId="2" fontId="5" fillId="2" borderId="11" xfId="3" applyNumberFormat="1" applyFont="1" applyBorder="1" applyAlignment="1" applyProtection="1">
      <alignment horizontal="center" vertical="center"/>
      <protection locked="0"/>
    </xf>
    <xf numFmtId="7" fontId="10" fillId="2" borderId="13" xfId="3" applyNumberFormat="1" applyFont="1" applyBorder="1" applyAlignment="1" applyProtection="1">
      <alignment horizontal="center" vertical="center"/>
      <protection locked="0"/>
    </xf>
    <xf numFmtId="7" fontId="5" fillId="3" borderId="13" xfId="4" applyNumberFormat="1" applyFont="1" applyBorder="1" applyAlignment="1" applyProtection="1">
      <alignment horizontal="center" vertical="center"/>
    </xf>
    <xf numFmtId="2" fontId="10" fillId="2" borderId="13" xfId="3" applyNumberFormat="1" applyFont="1" applyBorder="1" applyAlignment="1" applyProtection="1">
      <alignment horizontal="center" vertical="center"/>
      <protection locked="0"/>
    </xf>
    <xf numFmtId="7" fontId="5" fillId="0" borderId="18" xfId="1" applyNumberFormat="1" applyFont="1" applyFill="1" applyBorder="1" applyAlignment="1" applyProtection="1">
      <alignment horizontal="center" vertical="center"/>
      <protection locked="0"/>
    </xf>
    <xf numFmtId="7" fontId="5" fillId="3" borderId="18" xfId="4" applyNumberFormat="1" applyFont="1" applyBorder="1" applyAlignment="1" applyProtection="1">
      <alignment horizontal="center" vertical="center"/>
    </xf>
    <xf numFmtId="2" fontId="5" fillId="0" borderId="18" xfId="0" applyNumberFormat="1" applyFont="1" applyBorder="1" applyAlignment="1" applyProtection="1">
      <alignment horizontal="center" vertical="center"/>
      <protection locked="0"/>
    </xf>
    <xf numFmtId="2" fontId="5" fillId="0" borderId="19" xfId="0" applyNumberFormat="1" applyFont="1" applyBorder="1" applyAlignment="1" applyProtection="1">
      <alignment horizontal="center" vertical="center"/>
      <protection locked="0"/>
    </xf>
    <xf numFmtId="7" fontId="1" fillId="3" borderId="20" xfId="4" applyNumberFormat="1" applyBorder="1" applyAlignment="1" applyProtection="1">
      <alignment horizontal="center" vertical="center"/>
    </xf>
    <xf numFmtId="0" fontId="5" fillId="0" borderId="4" xfId="0" applyFont="1" applyBorder="1" applyAlignment="1" applyProtection="1">
      <alignment horizontal="left"/>
      <protection locked="0"/>
    </xf>
    <xf numFmtId="0" fontId="5" fillId="2" borderId="4" xfId="3" applyFont="1" applyBorder="1" applyAlignment="1" applyProtection="1">
      <alignment horizontal="left"/>
      <protection locked="0"/>
    </xf>
    <xf numFmtId="0" fontId="5" fillId="2" borderId="15" xfId="3" applyFont="1" applyBorder="1" applyProtection="1">
      <protection locked="0"/>
    </xf>
    <xf numFmtId="0" fontId="5" fillId="0" borderId="17" xfId="0" applyFont="1" applyBorder="1" applyProtection="1">
      <protection locked="0"/>
    </xf>
    <xf numFmtId="0" fontId="10" fillId="2" borderId="16" xfId="3" applyFont="1" applyBorder="1" applyProtection="1">
      <protection locked="0"/>
    </xf>
    <xf numFmtId="0" fontId="5" fillId="0" borderId="8" xfId="0" applyFont="1" applyBorder="1" applyProtection="1">
      <protection locked="0"/>
    </xf>
    <xf numFmtId="0" fontId="6" fillId="0" borderId="0" xfId="0" applyFont="1"/>
    <xf numFmtId="7" fontId="7" fillId="2" borderId="0" xfId="3" applyNumberFormat="1" applyFont="1" applyBorder="1" applyAlignment="1" applyProtection="1">
      <alignment horizontal="center" vertical="center"/>
      <protection locked="0"/>
    </xf>
    <xf numFmtId="7" fontId="5" fillId="2" borderId="0" xfId="3" applyNumberFormat="1" applyFont="1" applyBorder="1" applyAlignment="1" applyProtection="1">
      <alignment horizontal="center" vertical="center"/>
      <protection locked="0"/>
    </xf>
    <xf numFmtId="7" fontId="8" fillId="6" borderId="0" xfId="3" applyNumberFormat="1" applyFont="1" applyFill="1" applyBorder="1" applyAlignment="1" applyProtection="1">
      <alignment horizontal="left" vertical="center" wrapText="1"/>
      <protection locked="0"/>
    </xf>
    <xf numFmtId="0" fontId="4" fillId="4" borderId="1" xfId="0" applyFont="1" applyFill="1" applyBorder="1"/>
    <xf numFmtId="0" fontId="5" fillId="4" borderId="2" xfId="0" applyFont="1" applyFill="1" applyBorder="1"/>
    <xf numFmtId="0" fontId="5" fillId="4" borderId="3" xfId="0" applyFont="1" applyFill="1" applyBorder="1"/>
    <xf numFmtId="0" fontId="6" fillId="5" borderId="22" xfId="0" applyFont="1" applyFill="1" applyBorder="1" applyAlignment="1">
      <alignment vertical="center"/>
    </xf>
    <xf numFmtId="7" fontId="6" fillId="5" borderId="12" xfId="0" applyNumberFormat="1" applyFont="1" applyFill="1" applyBorder="1" applyAlignment="1">
      <alignment horizontal="right" vertical="center"/>
    </xf>
    <xf numFmtId="0" fontId="6" fillId="5" borderId="12" xfId="0" applyFont="1" applyFill="1" applyBorder="1" applyAlignment="1">
      <alignment horizontal="center" vertical="center"/>
    </xf>
    <xf numFmtId="7" fontId="6" fillId="5" borderId="23" xfId="0" applyNumberFormat="1" applyFont="1" applyFill="1" applyBorder="1" applyAlignment="1">
      <alignment horizontal="center" vertical="center"/>
    </xf>
    <xf numFmtId="0" fontId="5" fillId="0" borderId="0" xfId="0" applyFont="1" applyBorder="1"/>
    <xf numFmtId="0" fontId="5" fillId="0" borderId="0" xfId="0" applyFont="1" applyBorder="1" applyAlignment="1">
      <alignment vertical="center" wrapText="1"/>
    </xf>
    <xf numFmtId="0" fontId="5" fillId="0" borderId="0" xfId="0" applyFont="1" applyBorder="1" applyAlignment="1">
      <alignment vertical="center"/>
    </xf>
    <xf numFmtId="7" fontId="5" fillId="0" borderId="25" xfId="0" applyNumberFormat="1" applyFont="1" applyBorder="1" applyAlignment="1">
      <alignment horizontal="center" vertical="center"/>
    </xf>
    <xf numFmtId="0" fontId="5" fillId="0" borderId="26" xfId="0" applyFont="1" applyBorder="1" applyAlignment="1">
      <alignment horizontal="center" vertical="center"/>
    </xf>
    <xf numFmtId="44" fontId="5" fillId="0" borderId="26" xfId="0" applyNumberFormat="1" applyFont="1" applyBorder="1" applyAlignment="1">
      <alignment horizontal="center" vertical="center"/>
    </xf>
    <xf numFmtId="7" fontId="6" fillId="0" borderId="25" xfId="0" applyNumberFormat="1" applyFont="1" applyBorder="1" applyAlignment="1">
      <alignment horizontal="center" vertical="center"/>
    </xf>
    <xf numFmtId="0" fontId="1" fillId="3" borderId="0" xfId="4" applyBorder="1" applyAlignment="1" applyProtection="1">
      <alignment horizontal="center" vertical="center"/>
    </xf>
    <xf numFmtId="7" fontId="1" fillId="3" borderId="0" xfId="4" applyNumberFormat="1" applyBorder="1" applyAlignment="1" applyProtection="1">
      <alignment horizontal="center" vertical="center"/>
    </xf>
    <xf numFmtId="2" fontId="1" fillId="3" borderId="0" xfId="4" applyNumberFormat="1" applyBorder="1" applyAlignment="1" applyProtection="1">
      <alignment horizontal="center" vertical="center"/>
    </xf>
    <xf numFmtId="9" fontId="1" fillId="3" borderId="0" xfId="4" applyNumberFormat="1" applyBorder="1" applyAlignment="1" applyProtection="1">
      <alignment horizontal="center" vertical="center"/>
    </xf>
    <xf numFmtId="0" fontId="6" fillId="0" borderId="21" xfId="0" applyFont="1" applyBorder="1"/>
    <xf numFmtId="0" fontId="10" fillId="0" borderId="24" xfId="0" applyFont="1" applyBorder="1" applyAlignment="1">
      <alignment vertical="center" wrapText="1"/>
    </xf>
    <xf numFmtId="0" fontId="10" fillId="0" borderId="24" xfId="0" applyFont="1" applyBorder="1" applyAlignment="1">
      <alignment vertical="center"/>
    </xf>
    <xf numFmtId="0" fontId="5" fillId="0" borderId="0" xfId="0" applyFont="1" applyFill="1" applyAlignment="1">
      <alignment wrapText="1"/>
    </xf>
    <xf numFmtId="7" fontId="5" fillId="5" borderId="5" xfId="4" applyNumberFormat="1" applyFont="1" applyFill="1" applyBorder="1" applyAlignment="1" applyProtection="1">
      <alignment horizontal="center" vertical="center"/>
    </xf>
    <xf numFmtId="7" fontId="5" fillId="0" borderId="0" xfId="0" applyNumberFormat="1" applyFont="1"/>
  </cellXfs>
  <cellStyles count="5">
    <cellStyle name="20% - Accent5" xfId="4" builtinId="46"/>
    <cellStyle name="Currency" xfId="1" builtinId="4"/>
    <cellStyle name="Neutral" xfId="3" builtinId="28"/>
    <cellStyle name="Normal" xfId="0" builtinId="0"/>
    <cellStyle name="Percent" xfId="2" builtinId="5"/>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88900</xdr:colOff>
      <xdr:row>0</xdr:row>
      <xdr:rowOff>266700</xdr:rowOff>
    </xdr:from>
    <xdr:to>
      <xdr:col>11</xdr:col>
      <xdr:colOff>387350</xdr:colOff>
      <xdr:row>0</xdr:row>
      <xdr:rowOff>730533</xdr:rowOff>
    </xdr:to>
    <xdr:pic>
      <xdr:nvPicPr>
        <xdr:cNvPr id="3" name="Picture 2">
          <a:extLst>
            <a:ext uri="{FF2B5EF4-FFF2-40B4-BE49-F238E27FC236}">
              <a16:creationId xmlns:a16="http://schemas.microsoft.com/office/drawing/2014/main" id="{07F56172-A849-9CD4-E598-52AFAED5F2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69000" y="266700"/>
          <a:ext cx="2324100" cy="4638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76200</xdr:rowOff>
    </xdr:from>
    <xdr:to>
      <xdr:col>2</xdr:col>
      <xdr:colOff>876300</xdr:colOff>
      <xdr:row>0</xdr:row>
      <xdr:rowOff>863600</xdr:rowOff>
    </xdr:to>
    <xdr:sp macro="" textlink="">
      <xdr:nvSpPr>
        <xdr:cNvPr id="4" name="TextBox 3">
          <a:extLst>
            <a:ext uri="{FF2B5EF4-FFF2-40B4-BE49-F238E27FC236}">
              <a16:creationId xmlns:a16="http://schemas.microsoft.com/office/drawing/2014/main" id="{6986A51A-A2B4-4C71-BFE7-BA62511F88B8}"/>
            </a:ext>
          </a:extLst>
        </xdr:cNvPr>
        <xdr:cNvSpPr txBox="1"/>
      </xdr:nvSpPr>
      <xdr:spPr>
        <a:xfrm>
          <a:off x="0" y="76200"/>
          <a:ext cx="4711700" cy="787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solidFill>
                <a:schemeClr val="accent1">
                  <a:lumMod val="50000"/>
                </a:schemeClr>
              </a:solidFill>
            </a:rPr>
            <a:t>Unspent Wages Worksheet</a:t>
          </a:r>
        </a:p>
      </xdr:txBody>
    </xdr:sp>
    <xdr:clientData/>
  </xdr:twoCellAnchor>
  <xdr:twoCellAnchor>
    <xdr:from>
      <xdr:col>5</xdr:col>
      <xdr:colOff>1739900</xdr:colOff>
      <xdr:row>0</xdr:row>
      <xdr:rowOff>104775</xdr:rowOff>
    </xdr:from>
    <xdr:to>
      <xdr:col>9</xdr:col>
      <xdr:colOff>596900</xdr:colOff>
      <xdr:row>0</xdr:row>
      <xdr:rowOff>873125</xdr:rowOff>
    </xdr:to>
    <xdr:sp macro="" textlink="">
      <xdr:nvSpPr>
        <xdr:cNvPr id="10" name="Rectangle 9">
          <a:extLst>
            <a:ext uri="{FF2B5EF4-FFF2-40B4-BE49-F238E27FC236}">
              <a16:creationId xmlns:a16="http://schemas.microsoft.com/office/drawing/2014/main" id="{54D1D341-FDCE-4503-9F8B-38FED0E70A90}"/>
            </a:ext>
          </a:extLst>
        </xdr:cNvPr>
        <xdr:cNvSpPr/>
      </xdr:nvSpPr>
      <xdr:spPr>
        <a:xfrm>
          <a:off x="11312525" y="104775"/>
          <a:ext cx="6515100" cy="7683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6</xdr:col>
      <xdr:colOff>1882775</xdr:colOff>
      <xdr:row>0</xdr:row>
      <xdr:rowOff>247650</xdr:rowOff>
    </xdr:from>
    <xdr:to>
      <xdr:col>8</xdr:col>
      <xdr:colOff>683049</xdr:colOff>
      <xdr:row>0</xdr:row>
      <xdr:rowOff>745331</xdr:rowOff>
    </xdr:to>
    <xdr:pic>
      <xdr:nvPicPr>
        <xdr:cNvPr id="11" name="Picture 10">
          <a:extLst>
            <a:ext uri="{FF2B5EF4-FFF2-40B4-BE49-F238E27FC236}">
              <a16:creationId xmlns:a16="http://schemas.microsoft.com/office/drawing/2014/main" id="{3845DE20-44C2-4065-AFC2-24CBAADF5D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69925" y="247650"/>
          <a:ext cx="2153074" cy="5072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showGridLines="0" workbookViewId="0">
      <selection activeCell="C76" sqref="C76"/>
    </sheetView>
  </sheetViews>
  <sheetFormatPr defaultColWidth="8.7265625" defaultRowHeight="14.5"/>
  <cols>
    <col min="1" max="1" width="15.26953125" customWidth="1"/>
    <col min="5" max="5" width="13.26953125" customWidth="1"/>
  </cols>
  <sheetData>
    <row r="1" spans="1:32" s="32" customFormat="1" ht="70.900000000000006" customHeight="1">
      <c r="A1" s="58" t="s">
        <v>34</v>
      </c>
      <c r="B1" s="59"/>
      <c r="C1" s="59"/>
      <c r="D1" s="59"/>
      <c r="E1" s="59"/>
      <c r="F1" s="59"/>
      <c r="G1" s="59"/>
      <c r="H1" s="59"/>
      <c r="I1" s="59"/>
      <c r="J1" s="59"/>
      <c r="K1" s="59"/>
    </row>
    <row r="2" spans="1:32" s="33" customFormat="1" ht="148.9" customHeight="1">
      <c r="A2" s="60" t="s">
        <v>35</v>
      </c>
      <c r="B2" s="60"/>
      <c r="C2" s="60"/>
      <c r="D2" s="60"/>
      <c r="E2" s="60"/>
      <c r="F2" s="60"/>
      <c r="G2" s="60"/>
      <c r="H2" s="60"/>
      <c r="I2" s="60"/>
      <c r="J2" s="60"/>
      <c r="K2" s="60"/>
      <c r="L2" s="60"/>
      <c r="M2" s="60"/>
      <c r="N2" s="60"/>
      <c r="O2" s="60"/>
      <c r="P2" s="60"/>
      <c r="Q2" s="60"/>
      <c r="R2" s="34"/>
      <c r="S2" s="34"/>
      <c r="T2" s="34"/>
      <c r="U2" s="34"/>
      <c r="V2" s="34"/>
      <c r="W2" s="34"/>
      <c r="X2" s="34"/>
      <c r="Y2" s="34"/>
      <c r="Z2" s="34"/>
      <c r="AA2" s="34"/>
      <c r="AB2" s="34"/>
      <c r="AC2" s="34"/>
      <c r="AD2" s="34"/>
      <c r="AE2" s="34"/>
      <c r="AF2" s="34"/>
    </row>
    <row r="3" spans="1:32" ht="26">
      <c r="A3" s="1" t="s">
        <v>0</v>
      </c>
    </row>
    <row r="5" spans="1:32" s="1" customFormat="1" ht="26">
      <c r="A5" s="1" t="s">
        <v>1</v>
      </c>
      <c r="B5" s="1" t="s">
        <v>2</v>
      </c>
      <c r="C5" s="1" t="s">
        <v>3</v>
      </c>
    </row>
    <row r="6" spans="1:32" s="1" customFormat="1" ht="26">
      <c r="A6" s="1" t="s">
        <v>1</v>
      </c>
      <c r="B6" s="1" t="s">
        <v>4</v>
      </c>
      <c r="C6" s="1" t="s">
        <v>5</v>
      </c>
    </row>
    <row r="7" spans="1:32" s="1" customFormat="1" ht="26">
      <c r="A7" s="1" t="s">
        <v>1</v>
      </c>
      <c r="B7" s="1" t="s">
        <v>6</v>
      </c>
      <c r="C7" s="1" t="s">
        <v>7</v>
      </c>
    </row>
    <row r="8" spans="1:32" s="1" customFormat="1" ht="26">
      <c r="A8" s="1" t="s">
        <v>1</v>
      </c>
      <c r="B8" s="1" t="s">
        <v>8</v>
      </c>
      <c r="C8" s="1" t="s">
        <v>9</v>
      </c>
    </row>
    <row r="9" spans="1:32" s="1" customFormat="1" ht="26">
      <c r="A9" s="1" t="s">
        <v>1</v>
      </c>
      <c r="B9" s="1" t="s">
        <v>10</v>
      </c>
      <c r="C9" s="1" t="s">
        <v>11</v>
      </c>
    </row>
    <row r="10" spans="1:32" s="1" customFormat="1" ht="26">
      <c r="A10" s="1" t="s">
        <v>1</v>
      </c>
      <c r="B10" s="1" t="s">
        <v>12</v>
      </c>
      <c r="C10" s="1" t="s">
        <v>7</v>
      </c>
    </row>
    <row r="11" spans="1:32" s="1" customFormat="1" ht="26">
      <c r="A11" s="1" t="s">
        <v>1</v>
      </c>
      <c r="B11" s="1" t="s">
        <v>13</v>
      </c>
      <c r="C11" s="1" t="s">
        <v>14</v>
      </c>
    </row>
    <row r="12" spans="1:32" s="1" customFormat="1" ht="26">
      <c r="A12" s="1" t="s">
        <v>1</v>
      </c>
      <c r="B12" s="1" t="s">
        <v>15</v>
      </c>
      <c r="C12" s="1" t="s">
        <v>7</v>
      </c>
    </row>
    <row r="13" spans="1:32" s="1" customFormat="1" ht="26">
      <c r="A13" s="1" t="s">
        <v>1</v>
      </c>
      <c r="B13" s="1" t="s">
        <v>16</v>
      </c>
      <c r="C13" s="1" t="s">
        <v>17</v>
      </c>
    </row>
    <row r="14" spans="1:32" s="1" customFormat="1" ht="26">
      <c r="A14" s="1" t="s">
        <v>1</v>
      </c>
      <c r="B14" s="1" t="s">
        <v>18</v>
      </c>
      <c r="C14" s="1" t="s">
        <v>7</v>
      </c>
    </row>
    <row r="15" spans="1:32" s="1" customFormat="1" ht="26"/>
    <row r="16" spans="1:32" s="1" customFormat="1" ht="26"/>
    <row r="17" s="1" customFormat="1" ht="26"/>
  </sheetData>
  <mergeCells count="3">
    <mergeCell ref="A1:E1"/>
    <mergeCell ref="F1:K1"/>
    <mergeCell ref="A2:Q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6"/>
  <sheetViews>
    <sheetView tabSelected="1" zoomScale="90" zoomScaleNormal="90" workbookViewId="0">
      <selection activeCell="B5" sqref="B5"/>
    </sheetView>
  </sheetViews>
  <sheetFormatPr defaultColWidth="21" defaultRowHeight="19.899999999999999" customHeight="1"/>
  <cols>
    <col min="1" max="10" width="21" style="2"/>
    <col min="11" max="11" width="4.54296875" style="2" customWidth="1"/>
    <col min="12" max="12" width="21" style="57"/>
    <col min="13" max="16384" width="21" style="2"/>
  </cols>
  <sheetData>
    <row r="1" spans="1:11" ht="82.5" customHeight="1">
      <c r="A1" s="61"/>
      <c r="B1" s="62"/>
      <c r="C1" s="62"/>
      <c r="D1" s="62"/>
      <c r="E1" s="62"/>
      <c r="F1" s="62"/>
      <c r="G1" s="62"/>
      <c r="H1" s="62"/>
      <c r="I1" s="62"/>
      <c r="J1" s="63"/>
    </row>
    <row r="2" spans="1:11" s="8" customFormat="1" ht="33.4" customHeight="1">
      <c r="A2" s="3" t="s">
        <v>19</v>
      </c>
      <c r="B2" s="4" t="s">
        <v>36</v>
      </c>
      <c r="C2" s="5" t="s">
        <v>20</v>
      </c>
      <c r="D2" s="5" t="s">
        <v>21</v>
      </c>
      <c r="E2" s="4" t="s">
        <v>22</v>
      </c>
      <c r="F2" s="4" t="s">
        <v>23</v>
      </c>
      <c r="G2" s="4" t="s">
        <v>24</v>
      </c>
      <c r="H2" s="4" t="s">
        <v>25</v>
      </c>
      <c r="I2" s="6" t="s">
        <v>26</v>
      </c>
      <c r="J2" s="7" t="s">
        <v>27</v>
      </c>
    </row>
    <row r="3" spans="1:11" ht="19.899999999999999" customHeight="1">
      <c r="A3" s="51" t="s">
        <v>33</v>
      </c>
      <c r="B3" s="9">
        <v>40000</v>
      </c>
      <c r="C3" s="10">
        <f>B3*I3</f>
        <v>10400</v>
      </c>
      <c r="D3" s="11">
        <v>40</v>
      </c>
      <c r="E3" s="11">
        <v>35</v>
      </c>
      <c r="F3" s="83">
        <f>B3/D3</f>
        <v>1000</v>
      </c>
      <c r="G3" s="12">
        <v>5</v>
      </c>
      <c r="H3" s="10">
        <f>F3*G3</f>
        <v>5000</v>
      </c>
      <c r="I3" s="13">
        <v>0.26</v>
      </c>
      <c r="J3" s="29">
        <f>H3*I3</f>
        <v>1300</v>
      </c>
      <c r="K3" s="14"/>
    </row>
    <row r="4" spans="1:11" ht="19.899999999999999" customHeight="1">
      <c r="A4" s="52" t="s">
        <v>37</v>
      </c>
      <c r="B4" s="15">
        <v>40000</v>
      </c>
      <c r="C4" s="10">
        <f t="shared" ref="C4:C13" si="0">B4*I4</f>
        <v>14000</v>
      </c>
      <c r="D4" s="16">
        <v>40</v>
      </c>
      <c r="E4" s="16">
        <v>35</v>
      </c>
      <c r="F4" s="83">
        <f>IF(D4=0,,B4/D4)</f>
        <v>1000</v>
      </c>
      <c r="G4" s="17">
        <v>5</v>
      </c>
      <c r="H4" s="10">
        <f>F4*G4</f>
        <v>5000</v>
      </c>
      <c r="I4" s="18">
        <v>0.35</v>
      </c>
      <c r="J4" s="29">
        <f t="shared" ref="J4:J13" si="1">H4*I4</f>
        <v>1750</v>
      </c>
      <c r="K4" s="14"/>
    </row>
    <row r="5" spans="1:11" ht="19.899999999999999" customHeight="1">
      <c r="A5" s="51" t="s">
        <v>38</v>
      </c>
      <c r="B5" s="9">
        <v>50000</v>
      </c>
      <c r="C5" s="10">
        <f t="shared" si="0"/>
        <v>17500</v>
      </c>
      <c r="D5" s="11">
        <v>52</v>
      </c>
      <c r="E5" s="11">
        <v>40</v>
      </c>
      <c r="F5" s="83">
        <f t="shared" ref="F5:F13" si="2">IF(D5=0,,B5/D5)</f>
        <v>961.53846153846155</v>
      </c>
      <c r="G5" s="19">
        <v>5</v>
      </c>
      <c r="H5" s="10">
        <f t="shared" ref="H5:H13" si="3">F5*G5</f>
        <v>4807.6923076923076</v>
      </c>
      <c r="I5" s="13">
        <v>0.35</v>
      </c>
      <c r="J5" s="29">
        <f t="shared" si="1"/>
        <v>1682.6923076923076</v>
      </c>
      <c r="K5" s="14"/>
    </row>
    <row r="6" spans="1:11" ht="19.899999999999999" customHeight="1">
      <c r="A6" s="52"/>
      <c r="B6" s="15"/>
      <c r="C6" s="10">
        <f t="shared" si="0"/>
        <v>0</v>
      </c>
      <c r="D6" s="16"/>
      <c r="E6" s="16"/>
      <c r="F6" s="83">
        <f t="shared" si="2"/>
        <v>0</v>
      </c>
      <c r="G6" s="17"/>
      <c r="H6" s="10">
        <f t="shared" si="3"/>
        <v>0</v>
      </c>
      <c r="I6" s="18"/>
      <c r="J6" s="29">
        <f t="shared" si="1"/>
        <v>0</v>
      </c>
      <c r="K6" s="14"/>
    </row>
    <row r="7" spans="1:11" ht="19.899999999999999" customHeight="1">
      <c r="A7" s="51"/>
      <c r="B7" s="9"/>
      <c r="C7" s="10">
        <f t="shared" si="0"/>
        <v>0</v>
      </c>
      <c r="D7" s="11"/>
      <c r="E7" s="11"/>
      <c r="F7" s="83">
        <f t="shared" si="2"/>
        <v>0</v>
      </c>
      <c r="G7" s="12"/>
      <c r="H7" s="10">
        <f t="shared" si="3"/>
        <v>0</v>
      </c>
      <c r="I7" s="13"/>
      <c r="J7" s="29">
        <f t="shared" si="1"/>
        <v>0</v>
      </c>
      <c r="K7" s="14"/>
    </row>
    <row r="8" spans="1:11" ht="19.899999999999999" customHeight="1">
      <c r="A8" s="52"/>
      <c r="B8" s="15"/>
      <c r="C8" s="10">
        <f t="shared" si="0"/>
        <v>0</v>
      </c>
      <c r="D8" s="16"/>
      <c r="E8" s="16"/>
      <c r="F8" s="83">
        <f t="shared" si="2"/>
        <v>0</v>
      </c>
      <c r="G8" s="17"/>
      <c r="H8" s="10">
        <f t="shared" si="3"/>
        <v>0</v>
      </c>
      <c r="I8" s="18"/>
      <c r="J8" s="29">
        <f t="shared" si="1"/>
        <v>0</v>
      </c>
      <c r="K8" s="14"/>
    </row>
    <row r="9" spans="1:11" ht="19.899999999999999" customHeight="1">
      <c r="A9" s="51"/>
      <c r="B9" s="9"/>
      <c r="C9" s="10">
        <f t="shared" si="0"/>
        <v>0</v>
      </c>
      <c r="D9" s="11"/>
      <c r="E9" s="11"/>
      <c r="F9" s="83">
        <f t="shared" si="2"/>
        <v>0</v>
      </c>
      <c r="G9" s="12"/>
      <c r="H9" s="10">
        <f t="shared" si="3"/>
        <v>0</v>
      </c>
      <c r="I9" s="13"/>
      <c r="J9" s="29">
        <f t="shared" si="1"/>
        <v>0</v>
      </c>
      <c r="K9" s="14"/>
    </row>
    <row r="10" spans="1:11" ht="19.899999999999999" customHeight="1">
      <c r="A10" s="53"/>
      <c r="B10" s="41"/>
      <c r="C10" s="38">
        <f>B10*I10</f>
        <v>0</v>
      </c>
      <c r="D10" s="42"/>
      <c r="E10" s="42"/>
      <c r="F10" s="83">
        <f t="shared" si="2"/>
        <v>0</v>
      </c>
      <c r="G10" s="17"/>
      <c r="H10" s="10">
        <f t="shared" si="3"/>
        <v>0</v>
      </c>
      <c r="I10" s="18"/>
      <c r="J10" s="30">
        <f t="shared" si="1"/>
        <v>0</v>
      </c>
    </row>
    <row r="11" spans="1:11" ht="19.899999999999999" customHeight="1">
      <c r="A11" s="54"/>
      <c r="B11" s="46"/>
      <c r="C11" s="47">
        <f t="shared" si="0"/>
        <v>0</v>
      </c>
      <c r="D11" s="48"/>
      <c r="E11" s="49"/>
      <c r="F11" s="83">
        <f t="shared" si="2"/>
        <v>0</v>
      </c>
      <c r="G11" s="36"/>
      <c r="H11" s="38">
        <f t="shared" si="3"/>
        <v>0</v>
      </c>
      <c r="I11" s="13"/>
      <c r="J11" s="29">
        <f t="shared" si="1"/>
        <v>0</v>
      </c>
    </row>
    <row r="12" spans="1:11" ht="19.899999999999999" customHeight="1">
      <c r="A12" s="55"/>
      <c r="B12" s="43"/>
      <c r="C12" s="44">
        <f t="shared" si="0"/>
        <v>0</v>
      </c>
      <c r="D12" s="45"/>
      <c r="E12" s="45"/>
      <c r="F12" s="83">
        <f t="shared" si="2"/>
        <v>0</v>
      </c>
      <c r="G12" s="35"/>
      <c r="H12" s="10">
        <f t="shared" si="3"/>
        <v>0</v>
      </c>
      <c r="I12" s="39"/>
      <c r="J12" s="40">
        <f t="shared" si="1"/>
        <v>0</v>
      </c>
    </row>
    <row r="13" spans="1:11" ht="19.899999999999999" customHeight="1" thickBot="1">
      <c r="A13" s="56"/>
      <c r="B13" s="20"/>
      <c r="C13" s="21">
        <f t="shared" si="0"/>
        <v>0</v>
      </c>
      <c r="D13" s="22"/>
      <c r="E13" s="22"/>
      <c r="F13" s="83">
        <f t="shared" si="2"/>
        <v>0</v>
      </c>
      <c r="G13" s="37"/>
      <c r="H13" s="21">
        <f t="shared" si="3"/>
        <v>0</v>
      </c>
      <c r="I13" s="23"/>
      <c r="J13" s="31">
        <f t="shared" si="1"/>
        <v>0</v>
      </c>
    </row>
    <row r="14" spans="1:11" ht="19.899999999999999" customHeight="1" thickBot="1">
      <c r="A14" s="24" t="s">
        <v>28</v>
      </c>
      <c r="B14" s="25">
        <f t="shared" ref="B14:H14" si="4">SUM(B3:B13)</f>
        <v>130000</v>
      </c>
      <c r="C14" s="25">
        <f t="shared" si="4"/>
        <v>41900</v>
      </c>
      <c r="D14" s="26">
        <f t="shared" si="4"/>
        <v>132</v>
      </c>
      <c r="E14" s="26">
        <f t="shared" si="4"/>
        <v>110</v>
      </c>
      <c r="F14" s="50">
        <f>SUM(F3:F13)</f>
        <v>2961.5384615384614</v>
      </c>
      <c r="G14" s="26">
        <f t="shared" si="4"/>
        <v>15</v>
      </c>
      <c r="H14" s="25">
        <f t="shared" si="4"/>
        <v>14807.692307692309</v>
      </c>
      <c r="I14" s="27"/>
      <c r="J14" s="28">
        <f>SUM(J3:J13)</f>
        <v>4732.6923076923076</v>
      </c>
    </row>
    <row r="15" spans="1:11" ht="19.899999999999999" customHeight="1" thickBot="1">
      <c r="A15" s="75"/>
      <c r="B15" s="76"/>
      <c r="C15" s="76"/>
      <c r="D15" s="77"/>
      <c r="E15" s="77"/>
      <c r="F15" s="76"/>
      <c r="G15" s="77"/>
      <c r="H15" s="76"/>
      <c r="I15" s="78"/>
      <c r="J15" s="76"/>
    </row>
    <row r="16" spans="1:11" ht="19.899999999999999" customHeight="1" thickBot="1">
      <c r="A16" s="79" t="s">
        <v>39</v>
      </c>
    </row>
    <row r="17" spans="1:6" ht="31" customHeight="1" thickBot="1">
      <c r="A17" s="80" t="s">
        <v>29</v>
      </c>
      <c r="B17" s="71">
        <f>B14</f>
        <v>130000</v>
      </c>
      <c r="C17" s="71">
        <f>C14</f>
        <v>41900</v>
      </c>
      <c r="D17" s="72"/>
      <c r="F17" s="84"/>
    </row>
    <row r="18" spans="1:6" ht="30" customHeight="1" thickBot="1">
      <c r="A18" s="81" t="s">
        <v>30</v>
      </c>
      <c r="B18" s="71">
        <f>B14-H14</f>
        <v>115192.30769230769</v>
      </c>
      <c r="C18" s="71">
        <f>C14-J14</f>
        <v>37167.307692307695</v>
      </c>
      <c r="D18" s="73"/>
      <c r="F18" s="82"/>
    </row>
    <row r="19" spans="1:6" ht="19.899999999999999" customHeight="1" thickBot="1">
      <c r="A19" s="81" t="s">
        <v>31</v>
      </c>
      <c r="B19" s="74">
        <f>B17-B18</f>
        <v>14807.692307692312</v>
      </c>
      <c r="C19" s="74">
        <f>C17-C18</f>
        <v>4732.6923076923049</v>
      </c>
      <c r="D19" s="72"/>
    </row>
    <row r="20" spans="1:6" ht="19.899999999999999" customHeight="1" thickBot="1">
      <c r="A20" s="64" t="s">
        <v>32</v>
      </c>
      <c r="B20" s="65"/>
      <c r="C20" s="66"/>
      <c r="D20" s="67">
        <f>H14+J14</f>
        <v>19540.384615384617</v>
      </c>
    </row>
    <row r="22" spans="1:6" ht="45" customHeight="1">
      <c r="A22" s="69"/>
      <c r="B22" s="70"/>
      <c r="C22" s="70"/>
      <c r="D22" s="68"/>
    </row>
    <row r="23" spans="1:6" ht="19.899999999999999" customHeight="1">
      <c r="A23" s="68"/>
      <c r="B23" s="68"/>
      <c r="C23" s="68"/>
      <c r="D23" s="68"/>
    </row>
    <row r="24" spans="1:6" ht="19.899999999999999" customHeight="1">
      <c r="A24" s="68"/>
      <c r="B24" s="68"/>
      <c r="C24" s="68"/>
      <c r="D24" s="68"/>
    </row>
    <row r="25" spans="1:6" ht="19.899999999999999" customHeight="1">
      <c r="A25" s="68"/>
      <c r="B25" s="68"/>
      <c r="C25" s="68"/>
      <c r="D25" s="68"/>
    </row>
    <row r="26" spans="1:6" ht="19.899999999999999" customHeight="1">
      <c r="A26" s="68"/>
      <c r="B26" s="68"/>
      <c r="C26" s="68"/>
      <c r="D26" s="68"/>
    </row>
  </sheetData>
  <sheetProtection algorithmName="SHA-512" hashValue="uJC82MwaYyyqcpMqGA4yAg1sZW+XhNatZI1Qfk5/0xJDAgNQVLPwo/08MWKFaDG6OIJwrBuLeaZyM8sY5zhdFw==" saltValue="wDSpF8GIWPNbqZz3+iXGiw==" spinCount="100000" sheet="1" selectLockedCells="1"/>
  <mergeCells count="1">
    <mergeCell ref="A1:J1"/>
  </mergeCells>
  <pageMargins left="0.7" right="0.7" top="0.75" bottom="0.75" header="0.3" footer="0.3"/>
  <pageSetup scale="3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vt:lpstr>
      <vt:lpstr>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Williams</dc:creator>
  <cp:lastModifiedBy>Natalie Williams</cp:lastModifiedBy>
  <dcterms:created xsi:type="dcterms:W3CDTF">2022-12-16T15:59:30Z</dcterms:created>
  <dcterms:modified xsi:type="dcterms:W3CDTF">2023-08-18T18:03:21Z</dcterms:modified>
</cp:coreProperties>
</file>